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8_{D23E6FB9-7E9F-4158-901C-12E432E75CB5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  <sheet name="Sheet3" sheetId="3" r:id="rId3"/>
  </sheets>
  <calcPr calcId="191029"/>
  <customWorkbookViews>
    <customWorkbookView name="Jaap - Persoonlijke weergave" guid="{A36A928F-8181-4EE1-981C-0640A44C5D9D}" mergeInterval="0" personalView="1" xWindow="1273" yWindow="409" windowWidth="1267" windowHeight="972" activeSheetId="1" showComments="commIndAndComment"/>
    <customWorkbookView name="Hetty van der Sijp - Personal View" guid="{7F1EA406-C4BD-49A1-ACF6-FD0CD5CDA23E}" mergeInterval="0" personalView="1" maximized="1" windowWidth="1280" windowHeight="798" activeSheetId="1"/>
    <customWorkbookView name="Yvette Huijsman - Persoonlijke weergave" guid="{D29CEFBD-9382-4C60-B290-D4E4667426AE}" mergeInterval="0" personalView="1" maximized="1" xWindow="-9" yWindow="-9" windowWidth="2578" windowHeight="140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1" l="1"/>
  <c r="I39" i="1"/>
  <c r="H39" i="1"/>
  <c r="F39" i="1"/>
  <c r="E39" i="1"/>
  <c r="C39" i="1"/>
  <c r="B39" i="1"/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I19" i="1" s="1"/>
  <c r="H20" i="1"/>
  <c r="H21" i="1"/>
  <c r="H22" i="1"/>
  <c r="H23" i="1"/>
  <c r="H7" i="1"/>
  <c r="F7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  <author>Yvette Huijsman</author>
  </authors>
  <commentList>
    <comment ref="B6" authorId="0" guid="{06CCF2D7-C56B-497A-A902-BE0EDDB01F73}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80293FCC-193B-4EE1-81E3-5FB04BAB2251}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E8" authorId="1" guid="{B374CA9B-156B-40F4-8BEE-2E83DA351164}" shapeId="0" xr:uid="{2875E4D1-BF47-47F2-9FD3-78305E86A815}">
      <text>
        <r>
          <rPr>
            <b/>
            <sz val="9"/>
            <color indexed="81"/>
            <rFont val="Tahoma"/>
            <charset val="1"/>
          </rPr>
          <t>Yvette:</t>
        </r>
        <r>
          <rPr>
            <sz val="9"/>
            <color indexed="81"/>
            <rFont val="Tahoma"/>
            <charset val="1"/>
          </rPr>
          <t xml:space="preserve">
2 man personeel, 6 uur
</t>
        </r>
      </text>
    </comment>
    <comment ref="E12" authorId="1" guid="{5ECEA814-7042-4D8A-ABFF-11CD1960A73A}" shapeId="0" xr:uid="{3670DDAC-C9FF-4238-9F7E-7E2C8566B16C}">
      <text>
        <r>
          <rPr>
            <b/>
            <sz val="9"/>
            <color indexed="81"/>
            <rFont val="Tahoma"/>
            <charset val="1"/>
          </rPr>
          <t>Yvette:</t>
        </r>
        <r>
          <rPr>
            <sz val="9"/>
            <color indexed="81"/>
            <rFont val="Tahoma"/>
            <charset val="1"/>
          </rPr>
          <t xml:space="preserve">
schoonmaak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<sst xmlns="http://schemas.openxmlformats.org/spreadsheetml/2006/main" count="24" uniqueCount="23">
  <si>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</si>
  <si>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</si>
  <si>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</si>
  <si>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</si>
  <si>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</si>
  <si>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</si>
  <si>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</si>
  <si>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</si>
  <si>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</si>
  <si>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Heineken 86-441</t>
  </si>
  <si>
    <t>Heineken 86-632</t>
  </si>
  <si>
    <t>Heineken 86-1323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</si>
  <si>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</si>
  <si>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</si>
  <si>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</si>
  <si>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</si>
  <si>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</si>
  <si>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</si>
  <si>
    <t>Bakker Bart 20-1/55</t>
  </si>
  <si>
    <t>Bakker Bart 20-1/123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</si>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</sst>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  <xf numFmtId="0" fontId="3" fillId="0" borderId="2" xfId="0" applyFont="1" applyBorder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F983BDA-E2AD-4AC0-8EB0-38F9DB8E9252}" diskRevisions="1" revisionId="21" version="2" preserveHistory="9999">
  <header guid="{0416B143-48BA-4CB4-B583-61C1BC9B1A82}" dateTime="2020-01-20T16:39:35" maxSheetId="4" userName="Yvette Huijsman" r:id="rId1">
    <sheetIdMap count="3">
      <sheetId val="1"/>
      <sheetId val="2"/>
      <sheetId val="3"/>
    </sheetIdMap>
  </header>
  <header guid="{5F983BDA-E2AD-4AC0-8EB0-38F9DB8E9252}" dateTime="2020-01-20T16:43:41" maxSheetId="4" userName="Yvette Huijsman" r:id="rId2" minRId="1" maxRId="2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odxf="1" dxf="1" numFmtId="19">
    <nc r="A24">
      <v>43848</v>
    </nc>
    <odxf>
      <numFmt numFmtId="0" formatCode="General"/>
    </odxf>
    <ndxf>
      <numFmt numFmtId="19" formatCode="d/m/yyyy"/>
    </ndxf>
  </rcc>
  <rcc rId="2" sId="1" odxf="1" dxf="1" numFmtId="19">
    <nc r="A25">
      <v>43849</v>
    </nc>
    <odxf>
      <numFmt numFmtId="0" formatCode="General"/>
    </odxf>
    <ndxf>
      <numFmt numFmtId="19" formatCode="d/m/yyyy"/>
    </ndxf>
  </rcc>
  <rcc rId="3" sId="1" odxf="1" dxf="1" numFmtId="19">
    <nc r="A26">
      <v>43850</v>
    </nc>
    <odxf>
      <numFmt numFmtId="0" formatCode="General"/>
    </odxf>
    <ndxf>
      <numFmt numFmtId="19" formatCode="d/m/yyyy"/>
    </ndxf>
  </rcc>
  <rcc rId="4" sId="1" odxf="1" dxf="1" numFmtId="19">
    <nc r="A27">
      <v>43851</v>
    </nc>
    <odxf>
      <numFmt numFmtId="0" formatCode="General"/>
    </odxf>
    <ndxf>
      <numFmt numFmtId="19" formatCode="d/m/yyyy"/>
    </ndxf>
  </rcc>
  <rcc rId="5" sId="1" odxf="1" dxf="1" numFmtId="19">
    <nc r="A28">
      <v>43852</v>
    </nc>
    <odxf>
      <numFmt numFmtId="0" formatCode="General"/>
    </odxf>
    <ndxf>
      <numFmt numFmtId="19" formatCode="d/m/yyyy"/>
    </ndxf>
  </rcc>
  <rcc rId="6" sId="1" odxf="1" dxf="1" numFmtId="19">
    <nc r="A29">
      <v>43853</v>
    </nc>
    <odxf>
      <numFmt numFmtId="0" formatCode="General"/>
    </odxf>
    <ndxf>
      <numFmt numFmtId="19" formatCode="d/m/yyyy"/>
    </ndxf>
  </rcc>
  <rcc rId="7" sId="1" odxf="1" dxf="1" numFmtId="19">
    <nc r="A30">
      <v>43854</v>
    </nc>
    <odxf>
      <numFmt numFmtId="0" formatCode="General"/>
    </odxf>
    <ndxf>
      <numFmt numFmtId="19" formatCode="d/m/yyyy"/>
    </ndxf>
  </rcc>
  <rcc rId="8" sId="1" odxf="1" dxf="1" numFmtId="19">
    <nc r="A31">
      <v>43855</v>
    </nc>
    <odxf>
      <numFmt numFmtId="0" formatCode="General"/>
    </odxf>
    <ndxf>
      <numFmt numFmtId="19" formatCode="d/m/yyyy"/>
    </ndxf>
  </rcc>
  <rcc rId="9" sId="1" odxf="1" dxf="1" numFmtId="19">
    <nc r="A32">
      <v>43856</v>
    </nc>
    <odxf>
      <numFmt numFmtId="0" formatCode="General"/>
    </odxf>
    <ndxf>
      <numFmt numFmtId="19" formatCode="d/m/yyyy"/>
    </ndxf>
  </rcc>
  <rcc rId="10" sId="1" odxf="1" dxf="1" numFmtId="19">
    <nc r="A33">
      <v>43857</v>
    </nc>
    <odxf>
      <numFmt numFmtId="0" formatCode="General"/>
    </odxf>
    <ndxf>
      <numFmt numFmtId="19" formatCode="d/m/yyyy"/>
    </ndxf>
  </rcc>
  <rcc rId="11" sId="1" odxf="1" dxf="1" numFmtId="19">
    <nc r="A34">
      <v>43858</v>
    </nc>
    <odxf>
      <numFmt numFmtId="0" formatCode="General"/>
    </odxf>
    <ndxf>
      <numFmt numFmtId="19" formatCode="d/m/yyyy"/>
    </ndxf>
  </rcc>
  <rcc rId="12" sId="1" odxf="1" dxf="1" numFmtId="19">
    <nc r="A35">
      <v>43859</v>
    </nc>
    <odxf>
      <numFmt numFmtId="0" formatCode="General"/>
    </odxf>
    <ndxf>
      <numFmt numFmtId="19" formatCode="d/m/yyyy"/>
    </ndxf>
  </rcc>
  <rcc rId="13" sId="1" odxf="1" dxf="1" numFmtId="19">
    <nc r="A36">
      <v>43860</v>
    </nc>
    <odxf>
      <numFmt numFmtId="0" formatCode="General"/>
    </odxf>
    <ndxf>
      <numFmt numFmtId="19" formatCode="d/m/yyyy"/>
    </ndxf>
  </rcc>
  <rcc rId="14" sId="1" odxf="1" dxf="1" numFmtId="19">
    <nc r="A37">
      <v>43861</v>
    </nc>
    <odxf>
      <numFmt numFmtId="0" formatCode="General"/>
    </odxf>
    <ndxf>
      <numFmt numFmtId="19" formatCode="d/m/yyyy"/>
    </ndxf>
  </rcc>
  <rcc rId="15" sId="1">
    <nc r="B39">
      <f>SUM(B7:B38)</f>
    </nc>
  </rcc>
  <rcc rId="16" sId="1">
    <nc r="C39">
      <f>SUM(C7:C38)</f>
    </nc>
  </rcc>
  <rcc rId="17" sId="1">
    <nc r="E39">
      <f>SUM(E7:E38)</f>
    </nc>
  </rcc>
  <rcc rId="18" sId="1">
    <nc r="F39">
      <f>SUM(F7:F38)</f>
    </nc>
  </rcc>
  <rcc rId="19" sId="1">
    <nc r="H39">
      <f>SUM(H7:H38)</f>
    </nc>
  </rcc>
  <rcc rId="20" sId="1">
    <nc r="I39">
      <f>SUM(I7:I38)</f>
    </nc>
  </rcc>
  <rcc rId="21" sId="1">
    <nc r="J39">
      <f>SUM(J7:J38)</f>
    </nc>
  </rcc>
  <rfmt sheetId="1" sqref="B39:J39" start="0" length="2147483647">
    <dxf>
      <font>
        <b/>
      </font>
    </dxf>
  </rfmt>
  <rfmt sheetId="1" sqref="B39:J39" start="0" length="0">
    <dxf>
      <border>
        <top style="thin">
          <color indexed="64"/>
        </top>
      </border>
    </dxf>
  </rfmt>
  <rfmt sheetId="1" sqref="B39:J39" start="0" length="0">
    <dxf>
      <border>
        <bottom style="double">
          <color indexed="64"/>
        </bottom>
      </border>
    </dxf>
  </rfmt>
  <rcmt sheetId="1" cell="E8" guid="{B374CA9B-156B-40F4-8BEE-2E83DA351164}" author="Yvette Huijsman" newLength="31"/>
  <rcmt sheetId="1" cell="E12" guid="{5ECEA814-7042-4D8A-ABFF-11CD1960A73A}" author="Yvette Huijsman" newLength="19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0"/>
  <sheetViews>
    <sheetView tabSelected="1" workbookViewId="0">
      <selection activeCell="B39" sqref="B39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17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16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14</v>
      </c>
    </row>
    <row r="7" spans="1:10" x14ac:dyDescent="0.3">
      <c r="A7" s="1">
        <v>43831</v>
      </c>
      <c r="B7">
        <v>4280</v>
      </c>
      <c r="D7" s="1"/>
      <c r="E7">
        <v>540</v>
      </c>
      <c r="F7">
        <f>30*1200</f>
        <v>36000</v>
      </c>
      <c r="G7" s="1" t="s">
        <v>15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3">
      <c r="A8" s="1">
        <v>43832</v>
      </c>
      <c r="B8">
        <v>2197</v>
      </c>
      <c r="C8">
        <v>485</v>
      </c>
      <c r="D8" s="1" t="s">
        <v>20</v>
      </c>
      <c r="E8">
        <v>540</v>
      </c>
      <c r="F8">
        <v>156</v>
      </c>
      <c r="G8" s="1" t="s">
        <v>12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43833</v>
      </c>
      <c r="B9">
        <v>2322</v>
      </c>
      <c r="C9">
        <v>6000</v>
      </c>
      <c r="D9" s="1" t="s">
        <v>9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43834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43835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43836</v>
      </c>
      <c r="C12">
        <v>830</v>
      </c>
      <c r="D12" s="1" t="s">
        <v>21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43837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43838</v>
      </c>
      <c r="B14">
        <v>2944</v>
      </c>
      <c r="C14">
        <v>230</v>
      </c>
      <c r="D14" s="1" t="s">
        <v>18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43839</v>
      </c>
      <c r="B15">
        <v>5251</v>
      </c>
      <c r="D15" s="1"/>
      <c r="E15">
        <v>540</v>
      </c>
      <c r="F15">
        <v>756</v>
      </c>
      <c r="G15" s="1" t="s">
        <v>13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43840</v>
      </c>
      <c r="B16">
        <v>6943</v>
      </c>
      <c r="C16">
        <v>3000</v>
      </c>
      <c r="D16" s="1" t="s">
        <v>10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43841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43842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43843</v>
      </c>
      <c r="C19">
        <v>577</v>
      </c>
      <c r="D19" s="1" t="s">
        <v>22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43844</v>
      </c>
      <c r="B20">
        <v>4254</v>
      </c>
      <c r="D20" s="1"/>
      <c r="E20">
        <v>540</v>
      </c>
      <c r="F20">
        <v>156</v>
      </c>
      <c r="G20" s="1" t="s">
        <v>12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43845</v>
      </c>
      <c r="B21">
        <v>5342</v>
      </c>
      <c r="C21">
        <v>150</v>
      </c>
      <c r="D21" s="1" t="s">
        <v>19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43846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43847</v>
      </c>
      <c r="B23">
        <v>2334</v>
      </c>
      <c r="C23">
        <v>5600</v>
      </c>
      <c r="D23" s="1" t="s">
        <v>11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  <row r="24" spans="1:10" x14ac:dyDescent="0.3">
      <c r="A24" s="1">
        <v>43848</v>
      </c>
    </row>
    <row r="25" spans="1:10" x14ac:dyDescent="0.3">
      <c r="A25" s="1">
        <v>43849</v>
      </c>
    </row>
    <row r="26" spans="1:10" x14ac:dyDescent="0.3">
      <c r="A26" s="1">
        <v>43850</v>
      </c>
    </row>
    <row r="27" spans="1:10" x14ac:dyDescent="0.3">
      <c r="A27" s="1">
        <v>43851</v>
      </c>
    </row>
    <row r="28" spans="1:10" x14ac:dyDescent="0.3">
      <c r="A28" s="1">
        <v>43852</v>
      </c>
    </row>
    <row r="29" spans="1:10" x14ac:dyDescent="0.3">
      <c r="A29" s="1">
        <v>43853</v>
      </c>
    </row>
    <row r="30" spans="1:10" x14ac:dyDescent="0.3">
      <c r="A30" s="1">
        <v>43854</v>
      </c>
    </row>
    <row r="31" spans="1:10" x14ac:dyDescent="0.3">
      <c r="A31" s="1">
        <v>43855</v>
      </c>
    </row>
    <row r="32" spans="1:10" x14ac:dyDescent="0.3">
      <c r="A32" s="1">
        <v>43856</v>
      </c>
    </row>
    <row r="33" spans="1:10" x14ac:dyDescent="0.3">
      <c r="A33" s="1">
        <v>43857</v>
      </c>
    </row>
    <row r="34" spans="1:10" x14ac:dyDescent="0.3">
      <c r="A34" s="1">
        <v>43858</v>
      </c>
    </row>
    <row r="35" spans="1:10" x14ac:dyDescent="0.3">
      <c r="A35" s="1">
        <v>43859</v>
      </c>
    </row>
    <row r="36" spans="1:10" x14ac:dyDescent="0.3">
      <c r="A36" s="1">
        <v>43860</v>
      </c>
    </row>
    <row r="37" spans="1:10" x14ac:dyDescent="0.3">
      <c r="A37" s="1">
        <v>43861</v>
      </c>
    </row>
    <row r="39" spans="1:10" ht="15" thickBot="1" x14ac:dyDescent="0.35">
      <c r="B39" s="5">
        <f>SUM(B7:B38)</f>
        <v>59420</v>
      </c>
      <c r="C39" s="5">
        <f>SUM(C7:C38)</f>
        <v>16872</v>
      </c>
      <c r="D39" s="5"/>
      <c r="E39" s="5">
        <f>SUM(E7:E38)</f>
        <v>9320</v>
      </c>
      <c r="F39" s="5">
        <f>SUM(F7:F38)</f>
        <v>37068</v>
      </c>
      <c r="G39" s="5"/>
      <c r="H39" s="5">
        <f>SUM(H7:H38)</f>
        <v>46388</v>
      </c>
      <c r="I39" s="5">
        <f>SUM(I7:I38)</f>
        <v>13032</v>
      </c>
      <c r="J39" s="5">
        <f>SUM(J7:J38)</f>
        <v>-199017</v>
      </c>
    </row>
    <row r="40" spans="1:10" ht="15" thickTop="1" x14ac:dyDescent="0.3"/>
  </sheetData>
  <customSheetViews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D29CEFBD-9382-4C60-B290-D4E4667426AE}">
      <selection activeCell="A2" sqref="A2"/>
      <pageMargins left="0.7" right="0.7" top="0.75" bottom="0.75" header="0.3" footer="0.3"/>
      <pageSetup paperSize="9" orientation="portrait" horizontalDpi="4294967292" verticalDpi="0" r:id="rId2"/>
    </customSheetView>
  </customSheetViews>
  <pageMargins left="0.7" right="0.7" top="0.75" bottom="0.75" header="0.3" footer="0.3"/>
  <pageSetup paperSize="9" orientation="portrait" horizontalDpi="4294967292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customSheetViews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D29CEFBD-9382-4C60-B290-D4E4667426AE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customSheetViews>
    <customSheetView guid="{A36A928F-8181-4EE1-981C-0640A44C5D9D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D29CEFBD-9382-4C60-B290-D4E4667426AE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Yvette Huijsman</cp:lastModifiedBy>
  <dcterms:created xsi:type="dcterms:W3CDTF">2016-06-15T14:16:07Z</dcterms:created>
  <dcterms:modified xsi:type="dcterms:W3CDTF">2020-01-20T15:43:41Z</dcterms:modified>
</cp:coreProperties>
</file>